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ад1" sheetId="1" r:id="rId1"/>
  </sheets>
  <definedNames>
    <definedName name="_xlnm.Print_Titles" localSheetId="0">'рад1'!$9:$10</definedName>
    <definedName name="Excel_BuiltIn_Print_Titles_2">#REF!</definedName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<sst xmlns="http://schemas.openxmlformats.org/spreadsheetml/2006/main" count="92" uniqueCount="80">
  <si>
    <t xml:space="preserve">                                                                                              "УТВЕРЖДАЮ"</t>
  </si>
  <si>
    <t>Приказом по ФГУЗу  №71 от 30 июня 2009г.</t>
  </si>
  <si>
    <t xml:space="preserve"> </t>
  </si>
  <si>
    <t xml:space="preserve">                                         Прейскурант                                        на радиологические  исследования</t>
  </si>
  <si>
    <t>№ п/п</t>
  </si>
  <si>
    <t>Наименование исследований</t>
  </si>
  <si>
    <t>Цена за 1 исследова-ние, руб.</t>
  </si>
  <si>
    <t>НДС 18%, руб.</t>
  </si>
  <si>
    <t>Цена с учетом НДС, руб.</t>
  </si>
  <si>
    <t>1.</t>
  </si>
  <si>
    <t>Дозиметрия на объектах: контроль в точке</t>
  </si>
  <si>
    <t>2.</t>
  </si>
  <si>
    <t>Подготовка и сжигание проб 1 кг (1 метр)</t>
  </si>
  <si>
    <t>3.</t>
  </si>
  <si>
    <t>Радиометрия проб</t>
  </si>
  <si>
    <t>3.1.</t>
  </si>
  <si>
    <t>Гаммаспектрометрия</t>
  </si>
  <si>
    <t>3.1.1.</t>
  </si>
  <si>
    <t>Цезий-137</t>
  </si>
  <si>
    <t>3.1.2.</t>
  </si>
  <si>
    <t>Стронций-90</t>
  </si>
  <si>
    <t>3.2.</t>
  </si>
  <si>
    <r>
      <t xml:space="preserve">Суммарная </t>
    </r>
    <r>
      <rPr>
        <b/>
        <sz val="10"/>
        <rFont val="Symbol"/>
        <family val="1"/>
      </rPr>
      <t xml:space="preserve"> </t>
    </r>
    <r>
      <rPr>
        <b/>
        <sz val="12"/>
        <rFont val="Symbol"/>
        <family val="1"/>
      </rPr>
      <t>a</t>
    </r>
    <r>
      <rPr>
        <b/>
        <sz val="10"/>
        <rFont val="Symbol"/>
        <family val="1"/>
      </rPr>
      <t xml:space="preserve">- </t>
    </r>
    <r>
      <rPr>
        <b/>
        <sz val="10"/>
        <rFont val="Arial"/>
        <family val="2"/>
      </rPr>
      <t>и</t>
    </r>
    <r>
      <rPr>
        <b/>
        <sz val="10"/>
        <rFont val="Symbol"/>
        <family val="1"/>
      </rPr>
      <t xml:space="preserve"> </t>
    </r>
    <r>
      <rPr>
        <b/>
        <sz val="12"/>
        <rFont val="Symbol"/>
        <family val="1"/>
      </rPr>
      <t>b</t>
    </r>
    <r>
      <rPr>
        <b/>
        <sz val="10"/>
        <rFont val="Symbol"/>
        <family val="1"/>
      </rPr>
      <t xml:space="preserve">- </t>
    </r>
    <r>
      <rPr>
        <b/>
        <sz val="10"/>
        <rFont val="Arial Cyr"/>
        <family val="2"/>
      </rPr>
      <t>активность в воде</t>
    </r>
  </si>
  <si>
    <t>3.2.1.</t>
  </si>
  <si>
    <t>ЕРН в стройматериалах,почве</t>
  </si>
  <si>
    <t>3.2.2.</t>
  </si>
  <si>
    <t>ЕРН в воде</t>
  </si>
  <si>
    <t>3.2.3.</t>
  </si>
  <si>
    <t>Радон в воздухе,воде</t>
  </si>
  <si>
    <t>4.</t>
  </si>
  <si>
    <t>Определение радона</t>
  </si>
  <si>
    <t>4.1.</t>
  </si>
  <si>
    <t>Пассивный в воздухе помещений</t>
  </si>
  <si>
    <t>4.2.</t>
  </si>
  <si>
    <t>Активный в воздухе помещений</t>
  </si>
  <si>
    <t>4.3</t>
  </si>
  <si>
    <t>Плотность потока радона с поверхности почвы и строительных материалов</t>
  </si>
  <si>
    <t>5.</t>
  </si>
  <si>
    <r>
      <t xml:space="preserve">Дозиметрия на объекте по </t>
    </r>
    <r>
      <rPr>
        <b/>
        <sz val="10"/>
        <rFont val="Symbol"/>
        <family val="1"/>
      </rPr>
      <t xml:space="preserve"> </t>
    </r>
    <r>
      <rPr>
        <b/>
        <sz val="12"/>
        <rFont val="Symbol"/>
        <family val="1"/>
      </rPr>
      <t>a</t>
    </r>
    <r>
      <rPr>
        <b/>
        <sz val="10"/>
        <rFont val="Symbol"/>
        <family val="1"/>
      </rPr>
      <t xml:space="preserve">- </t>
    </r>
    <r>
      <rPr>
        <b/>
        <sz val="10"/>
        <rFont val="Arial"/>
        <family val="2"/>
      </rPr>
      <t>и</t>
    </r>
    <r>
      <rPr>
        <b/>
        <sz val="10"/>
        <rFont val="Symbol"/>
        <family val="1"/>
      </rPr>
      <t xml:space="preserve"> </t>
    </r>
    <r>
      <rPr>
        <b/>
        <sz val="12"/>
        <rFont val="Symbol"/>
        <family val="1"/>
      </rPr>
      <t>b</t>
    </r>
    <r>
      <rPr>
        <b/>
        <sz val="10"/>
        <rFont val="Symbol"/>
        <family val="1"/>
      </rPr>
      <t xml:space="preserve">- </t>
    </r>
    <r>
      <rPr>
        <b/>
        <sz val="10"/>
        <rFont val="Arial Cyr"/>
        <family val="2"/>
      </rPr>
      <t>излучению</t>
    </r>
  </si>
  <si>
    <t>6.</t>
  </si>
  <si>
    <t>Радиохимические анализы</t>
  </si>
  <si>
    <t>6.1.</t>
  </si>
  <si>
    <t>Почвы</t>
  </si>
  <si>
    <t>6.1.1.</t>
  </si>
  <si>
    <t>стронций</t>
  </si>
  <si>
    <t>6.1.2.</t>
  </si>
  <si>
    <t>цезий</t>
  </si>
  <si>
    <t>6.1.3.</t>
  </si>
  <si>
    <t>уран</t>
  </si>
  <si>
    <t>6.1.4.</t>
  </si>
  <si>
    <t>радий</t>
  </si>
  <si>
    <t>6.1.5.</t>
  </si>
  <si>
    <t>торий</t>
  </si>
  <si>
    <t>6.2.</t>
  </si>
  <si>
    <t>Растительности</t>
  </si>
  <si>
    <t>6.2.1.</t>
  </si>
  <si>
    <t>6.2.2.</t>
  </si>
  <si>
    <t>6.2.3.</t>
  </si>
  <si>
    <t>уран, радий</t>
  </si>
  <si>
    <t>6.2.4.</t>
  </si>
  <si>
    <t>6.3.</t>
  </si>
  <si>
    <t>Пищевых продуктов</t>
  </si>
  <si>
    <t>6.3.1.</t>
  </si>
  <si>
    <t>6.3.2.</t>
  </si>
  <si>
    <t>6.3.3.</t>
  </si>
  <si>
    <t>ЕРН</t>
  </si>
  <si>
    <t>6.4.</t>
  </si>
  <si>
    <t>Расширенный анализ воды</t>
  </si>
  <si>
    <t>7.</t>
  </si>
  <si>
    <t>Снимаемое радиоактивное загрязнение поверхностей</t>
  </si>
  <si>
    <t>8.</t>
  </si>
  <si>
    <t>Смывы на свинец</t>
  </si>
  <si>
    <t>9.</t>
  </si>
  <si>
    <t>Индивидуальная дозиметрия (одно определение)</t>
  </si>
  <si>
    <t>10.</t>
  </si>
  <si>
    <t>Определение искусственных радионуклидов в пищевых продуктах</t>
  </si>
  <si>
    <t>11.</t>
  </si>
  <si>
    <t>Дозиметрический контроль металлолома /1 транспортная единица/</t>
  </si>
  <si>
    <t>12.</t>
  </si>
  <si>
    <r>
      <t>Гамма съемка территории под строительство за 100 м</t>
    </r>
    <r>
      <rPr>
        <sz val="6"/>
        <rFont val="Arial Cyr"/>
        <family val="2"/>
      </rPr>
      <t xml:space="preserve"> 2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</si>
</sst>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4">
    <font>
      <sz val="10"/>
      <name val="Arial Cyr"/>
      <family val="2"/>
    </font>
    <font>
      <sz val="10"/>
      <name val="Arial"/>
      <family val="0"/>
    </font>
    <font>
      <b/>
      <i/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b/>
      <sz val="10"/>
      <name val="Symbol"/>
      <family val="1"/>
    </font>
    <font>
      <b/>
      <sz val="12"/>
      <name val="Symbol"/>
      <family val="1"/>
    </font>
    <font>
      <b/>
      <sz val="10"/>
      <name val="Arial"/>
      <family val="2"/>
    </font>
    <font>
      <sz val="6"/>
      <name val="Arial Cyr"/>
      <family val="2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center" wrapText="1"/>
    </xf>
    <xf numFmtId="164" fontId="4" fillId="0" borderId="0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5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wrapText="1"/>
    </xf>
    <xf numFmtId="166" fontId="0" fillId="0" borderId="1" xfId="0" applyNumberFormat="1" applyFill="1" applyBorder="1" applyAlignment="1">
      <alignment wrapText="1"/>
    </xf>
    <xf numFmtId="166" fontId="0" fillId="2" borderId="1" xfId="0" applyNumberFormat="1" applyFill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0" fillId="0" borderId="1" xfId="0" applyNumberFormat="1" applyFont="1" applyFill="1" applyBorder="1" applyAlignment="1">
      <alignment vertical="top" wrapText="1"/>
    </xf>
    <xf numFmtId="165" fontId="0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vertical="top" wrapText="1"/>
    </xf>
    <xf numFmtId="165" fontId="8" fillId="0" borderId="2" xfId="0" applyNumberFormat="1" applyFont="1" applyFill="1" applyBorder="1" applyAlignment="1">
      <alignment vertical="top" wrapText="1"/>
    </xf>
    <xf numFmtId="165" fontId="8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>
      <alignment vertical="top" wrapText="1"/>
    </xf>
    <xf numFmtId="165" fontId="0" fillId="0" borderId="2" xfId="0" applyNumberFormat="1" applyFont="1" applyFill="1" applyBorder="1" applyAlignment="1">
      <alignment wrapText="1"/>
    </xf>
    <xf numFmtId="165" fontId="8" fillId="0" borderId="2" xfId="0" applyNumberFormat="1" applyFont="1" applyBorder="1" applyAlignment="1">
      <alignment vertical="top" wrapText="1"/>
    </xf>
    <xf numFmtId="165" fontId="0" fillId="0" borderId="2" xfId="0" applyNumberFormat="1" applyFont="1" applyBorder="1" applyAlignment="1">
      <alignment vertical="top" wrapText="1"/>
    </xf>
    <xf numFmtId="165" fontId="0" fillId="0" borderId="2" xfId="0" applyNumberFormat="1" applyFont="1" applyBorder="1" applyAlignment="1">
      <alignment wrapText="1"/>
    </xf>
    <xf numFmtId="164" fontId="0" fillId="0" borderId="0" xfId="0" applyBorder="1" applyAlignment="1">
      <alignment/>
    </xf>
    <xf numFmtId="164" fontId="13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workbookViewId="0" topLeftCell="A35">
      <selection activeCell="B4" sqref="B4"/>
    </sheetView>
  </sheetViews>
  <sheetFormatPr defaultColWidth="9.00390625" defaultRowHeight="12.75"/>
  <cols>
    <col min="1" max="1" width="6.75390625" style="0" customWidth="1"/>
    <col min="2" max="2" width="53.125" style="0" customWidth="1"/>
  </cols>
  <sheetData>
    <row r="1" spans="2:6" s="1" customFormat="1" ht="19.5" customHeight="1">
      <c r="B1" s="2" t="s">
        <v>0</v>
      </c>
      <c r="C1" s="2"/>
      <c r="D1" s="2"/>
      <c r="E1" s="2"/>
      <c r="F1" s="2"/>
    </row>
    <row r="2" spans="2:6" s="1" customFormat="1" ht="13.5">
      <c r="B2" s="3" t="s">
        <v>1</v>
      </c>
      <c r="C2" s="3"/>
      <c r="D2" s="3"/>
      <c r="E2" s="3"/>
      <c r="F2" s="2"/>
    </row>
    <row r="3" spans="2:6" s="1" customFormat="1" ht="17.25" customHeight="1">
      <c r="B3" s="2"/>
      <c r="C3" s="2"/>
      <c r="D3" s="2"/>
      <c r="E3" s="2"/>
      <c r="F3" s="2"/>
    </row>
    <row r="4" spans="2:6" s="1" customFormat="1" ht="18.75" customHeight="1">
      <c r="B4" s="2"/>
      <c r="C4" s="2"/>
      <c r="D4" s="2"/>
      <c r="E4" s="2"/>
      <c r="F4" s="2"/>
    </row>
    <row r="5" s="1" customFormat="1" ht="12" customHeight="1"/>
    <row r="6" spans="1:5" s="1" customFormat="1" ht="31.5" customHeight="1">
      <c r="A6" s="4" t="s">
        <v>2</v>
      </c>
      <c r="B6" s="5" t="s">
        <v>3</v>
      </c>
      <c r="C6" s="5"/>
      <c r="D6" s="6"/>
      <c r="E6" s="6"/>
    </row>
    <row r="7" spans="1:5" s="1" customFormat="1" ht="21" customHeight="1">
      <c r="A7" s="6"/>
      <c r="B7" s="6"/>
      <c r="C7" s="6"/>
      <c r="D7" s="6"/>
      <c r="E7" s="6"/>
    </row>
    <row r="8" spans="1:5" s="1" customFormat="1" ht="6.75" customHeight="1">
      <c r="A8" s="7"/>
      <c r="B8" s="7"/>
      <c r="C8" s="7"/>
      <c r="D8" s="7"/>
      <c r="E8" s="7"/>
    </row>
    <row r="9" spans="1:14" s="1" customFormat="1" ht="38.25" customHeight="1">
      <c r="A9" s="8" t="s">
        <v>4</v>
      </c>
      <c r="B9" s="8" t="s">
        <v>5</v>
      </c>
      <c r="C9" s="9" t="s">
        <v>6</v>
      </c>
      <c r="D9" s="9" t="s">
        <v>7</v>
      </c>
      <c r="E9" s="10" t="s">
        <v>8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s="1" customFormat="1" ht="12.75" customHeight="1" hidden="1">
      <c r="A10" s="8"/>
      <c r="B10" s="8"/>
      <c r="C10" s="9"/>
      <c r="D10" s="9"/>
      <c r="E10" s="10"/>
      <c r="F10" s="12"/>
      <c r="G10" s="11"/>
      <c r="H10" s="11"/>
      <c r="I10" s="11"/>
      <c r="J10" s="11"/>
      <c r="K10" s="11"/>
      <c r="L10" s="11"/>
      <c r="M10" s="11"/>
      <c r="N10" s="11"/>
    </row>
    <row r="11" spans="1:14" s="1" customFormat="1" ht="12.75">
      <c r="A11" s="13" t="s">
        <v>9</v>
      </c>
      <c r="B11" s="14" t="s">
        <v>10</v>
      </c>
      <c r="C11" s="15">
        <v>29.41</v>
      </c>
      <c r="D11" s="15">
        <v>5.29</v>
      </c>
      <c r="E11" s="16">
        <f>C11+D11</f>
        <v>34.7</v>
      </c>
      <c r="F11" s="12"/>
      <c r="G11" s="11"/>
      <c r="H11" s="11"/>
      <c r="I11" s="11"/>
      <c r="J11" s="11"/>
      <c r="K11" s="11"/>
      <c r="L11" s="11"/>
      <c r="M11" s="11"/>
      <c r="N11" s="11"/>
    </row>
    <row r="12" spans="1:14" s="1" customFormat="1" ht="12.75">
      <c r="A12" s="13" t="s">
        <v>11</v>
      </c>
      <c r="B12" s="17" t="s">
        <v>12</v>
      </c>
      <c r="C12" s="15">
        <v>419.73</v>
      </c>
      <c r="D12" s="15">
        <v>75.55</v>
      </c>
      <c r="E12" s="16">
        <f>C12+D12</f>
        <v>495.28000000000003</v>
      </c>
      <c r="F12" s="12"/>
      <c r="G12" s="11"/>
      <c r="H12" s="11"/>
      <c r="I12" s="11"/>
      <c r="J12" s="11"/>
      <c r="K12" s="11"/>
      <c r="L12" s="11"/>
      <c r="M12" s="11"/>
      <c r="N12" s="11"/>
    </row>
    <row r="13" spans="1:14" s="1" customFormat="1" ht="12.75" customHeight="1">
      <c r="A13" s="13" t="s">
        <v>13</v>
      </c>
      <c r="B13" s="17" t="s">
        <v>14</v>
      </c>
      <c r="C13" s="15"/>
      <c r="D13" s="15"/>
      <c r="E13" s="16"/>
      <c r="F13" s="12"/>
      <c r="G13" s="11"/>
      <c r="H13" s="11"/>
      <c r="I13" s="11"/>
      <c r="J13" s="11"/>
      <c r="K13" s="11"/>
      <c r="L13" s="11"/>
      <c r="M13" s="11"/>
      <c r="N13" s="11"/>
    </row>
    <row r="14" spans="1:14" s="1" customFormat="1" ht="12.75">
      <c r="A14" s="18" t="s">
        <v>15</v>
      </c>
      <c r="B14" s="19" t="s">
        <v>16</v>
      </c>
      <c r="C14" s="15"/>
      <c r="D14" s="15"/>
      <c r="E14" s="16"/>
      <c r="F14" s="12"/>
      <c r="G14" s="11"/>
      <c r="H14" s="11"/>
      <c r="I14" s="11"/>
      <c r="J14" s="11"/>
      <c r="K14" s="11"/>
      <c r="L14" s="11"/>
      <c r="M14" s="11"/>
      <c r="N14" s="11"/>
    </row>
    <row r="15" spans="1:14" s="1" customFormat="1" ht="12.75">
      <c r="A15" s="20" t="s">
        <v>17</v>
      </c>
      <c r="B15" s="21" t="s">
        <v>18</v>
      </c>
      <c r="C15" s="15">
        <v>280.88</v>
      </c>
      <c r="D15" s="15">
        <v>50.56</v>
      </c>
      <c r="E15" s="16">
        <f>C15+D15</f>
        <v>331.44</v>
      </c>
      <c r="F15" s="12"/>
      <c r="G15" s="11"/>
      <c r="H15" s="11"/>
      <c r="I15" s="11"/>
      <c r="J15" s="11"/>
      <c r="K15" s="11"/>
      <c r="L15" s="11"/>
      <c r="M15" s="11"/>
      <c r="N15" s="11"/>
    </row>
    <row r="16" spans="1:14" s="1" customFormat="1" ht="12.75" customHeight="1">
      <c r="A16" s="20" t="s">
        <v>19</v>
      </c>
      <c r="B16" s="21" t="s">
        <v>20</v>
      </c>
      <c r="C16" s="15">
        <v>554.79</v>
      </c>
      <c r="D16" s="15">
        <v>99.86</v>
      </c>
      <c r="E16" s="16">
        <f>C16+D16</f>
        <v>654.65</v>
      </c>
      <c r="F16" s="12"/>
      <c r="G16" s="11"/>
      <c r="H16" s="11"/>
      <c r="I16" s="11"/>
      <c r="J16" s="11"/>
      <c r="K16" s="11"/>
      <c r="L16" s="11"/>
      <c r="M16" s="11"/>
      <c r="N16" s="11"/>
    </row>
    <row r="17" spans="1:14" s="1" customFormat="1" ht="12.75" customHeight="1">
      <c r="A17" s="18" t="s">
        <v>21</v>
      </c>
      <c r="B17" s="22" t="s">
        <v>22</v>
      </c>
      <c r="C17" s="15">
        <v>883.48</v>
      </c>
      <c r="D17" s="15">
        <f>C17*0.18</f>
        <v>159.0264</v>
      </c>
      <c r="E17" s="16">
        <f>C17+D17</f>
        <v>1042.5064</v>
      </c>
      <c r="F17" s="12"/>
      <c r="G17" s="11"/>
      <c r="H17" s="11"/>
      <c r="I17" s="11"/>
      <c r="J17" s="11"/>
      <c r="K17" s="11"/>
      <c r="L17" s="11"/>
      <c r="M17" s="11"/>
      <c r="N17" s="11"/>
    </row>
    <row r="18" spans="1:14" s="1" customFormat="1" ht="12.75" customHeight="1">
      <c r="A18" s="20" t="s">
        <v>23</v>
      </c>
      <c r="B18" s="21" t="s">
        <v>24</v>
      </c>
      <c r="C18" s="15">
        <v>486.31</v>
      </c>
      <c r="D18" s="15">
        <f>C18*0.18</f>
        <v>87.5358</v>
      </c>
      <c r="E18" s="16">
        <f>C18+D18</f>
        <v>573.8458</v>
      </c>
      <c r="F18" s="12"/>
      <c r="G18" s="11"/>
      <c r="H18" s="11"/>
      <c r="I18" s="11"/>
      <c r="J18" s="11"/>
      <c r="K18" s="11"/>
      <c r="L18" s="11"/>
      <c r="M18" s="11"/>
      <c r="N18" s="11"/>
    </row>
    <row r="19" spans="1:14" s="1" customFormat="1" ht="12.75" customHeight="1">
      <c r="A19" s="20" t="s">
        <v>25</v>
      </c>
      <c r="B19" s="21" t="s">
        <v>26</v>
      </c>
      <c r="C19" s="15">
        <v>7181.42</v>
      </c>
      <c r="D19" s="15">
        <f>C19*0.18</f>
        <v>1292.6556</v>
      </c>
      <c r="E19" s="16">
        <f>C19+D19</f>
        <v>8474.0756</v>
      </c>
      <c r="F19" s="12"/>
      <c r="G19" s="11"/>
      <c r="H19" s="11"/>
      <c r="I19" s="11"/>
      <c r="J19" s="11"/>
      <c r="K19" s="11"/>
      <c r="L19" s="11"/>
      <c r="M19" s="11"/>
      <c r="N19" s="11"/>
    </row>
    <row r="20" spans="1:14" s="1" customFormat="1" ht="12.75" customHeight="1">
      <c r="A20" s="20" t="s">
        <v>27</v>
      </c>
      <c r="B20" s="21" t="s">
        <v>28</v>
      </c>
      <c r="C20" s="15">
        <v>212.41</v>
      </c>
      <c r="D20" s="15">
        <f>C20*0.18</f>
        <v>38.233799999999995</v>
      </c>
      <c r="E20" s="16">
        <f>C20+D20</f>
        <v>250.6438</v>
      </c>
      <c r="F20" s="12"/>
      <c r="G20" s="11"/>
      <c r="H20" s="11"/>
      <c r="I20" s="11"/>
      <c r="J20" s="11"/>
      <c r="K20" s="11"/>
      <c r="L20" s="11"/>
      <c r="M20" s="11"/>
      <c r="N20" s="11"/>
    </row>
    <row r="21" spans="1:14" s="1" customFormat="1" ht="12.75">
      <c r="A21" s="23" t="s">
        <v>29</v>
      </c>
      <c r="B21" s="22" t="s">
        <v>30</v>
      </c>
      <c r="C21" s="15" t="s">
        <v>2</v>
      </c>
      <c r="D21" s="15" t="s">
        <v>2</v>
      </c>
      <c r="E21" s="16" t="s">
        <v>2</v>
      </c>
      <c r="F21" s="12"/>
      <c r="G21" s="11"/>
      <c r="H21" s="11"/>
      <c r="I21" s="11"/>
      <c r="J21" s="11"/>
      <c r="K21" s="11"/>
      <c r="L21" s="11"/>
      <c r="M21" s="11"/>
      <c r="N21" s="11"/>
    </row>
    <row r="22" spans="1:14" s="1" customFormat="1" ht="12.75" customHeight="1">
      <c r="A22" s="18" t="s">
        <v>31</v>
      </c>
      <c r="B22" s="19" t="s">
        <v>32</v>
      </c>
      <c r="C22" s="15">
        <v>417.84</v>
      </c>
      <c r="D22" s="15">
        <f>C22*0.18</f>
        <v>75.21119999999999</v>
      </c>
      <c r="E22" s="16">
        <f>C22+D22</f>
        <v>493.0512</v>
      </c>
      <c r="F22" s="12"/>
      <c r="G22" s="11"/>
      <c r="H22" s="11"/>
      <c r="I22" s="11"/>
      <c r="J22" s="11"/>
      <c r="K22" s="11"/>
      <c r="L22" s="11"/>
      <c r="M22" s="11"/>
      <c r="N22" s="11"/>
    </row>
    <row r="23" spans="1:14" s="1" customFormat="1" ht="12.75" customHeight="1">
      <c r="A23" s="18" t="s">
        <v>33</v>
      </c>
      <c r="B23" s="19" t="s">
        <v>34</v>
      </c>
      <c r="C23" s="15">
        <v>595.88</v>
      </c>
      <c r="D23" s="15">
        <f>C23*0.18</f>
        <v>107.2584</v>
      </c>
      <c r="E23" s="16">
        <f>C23+D23</f>
        <v>703.1384</v>
      </c>
      <c r="F23" s="12"/>
      <c r="G23" s="11"/>
      <c r="H23" s="11"/>
      <c r="I23" s="11"/>
      <c r="J23" s="11"/>
      <c r="K23" s="11"/>
      <c r="L23" s="11"/>
      <c r="M23" s="11"/>
      <c r="N23" s="11"/>
    </row>
    <row r="24" spans="1:14" s="1" customFormat="1" ht="26.25" customHeight="1">
      <c r="A24" s="18" t="s">
        <v>35</v>
      </c>
      <c r="B24" s="19" t="s">
        <v>36</v>
      </c>
      <c r="C24" s="15">
        <v>719.56</v>
      </c>
      <c r="D24" s="15">
        <f>C24*0.18</f>
        <v>129.52079999999998</v>
      </c>
      <c r="E24" s="16">
        <f>C24+D24</f>
        <v>849.0808</v>
      </c>
      <c r="F24" s="12"/>
      <c r="G24" s="11"/>
      <c r="H24" s="11"/>
      <c r="I24" s="11"/>
      <c r="J24" s="11"/>
      <c r="K24" s="11"/>
      <c r="L24" s="11"/>
      <c r="M24" s="11"/>
      <c r="N24" s="11"/>
    </row>
    <row r="25" spans="1:14" s="1" customFormat="1" ht="12.75" customHeight="1">
      <c r="A25" s="23" t="s">
        <v>37</v>
      </c>
      <c r="B25" s="22" t="s">
        <v>38</v>
      </c>
      <c r="C25" s="15">
        <v>45.47</v>
      </c>
      <c r="D25" s="15">
        <f>C25*0.18</f>
        <v>8.1846</v>
      </c>
      <c r="E25" s="16">
        <f>C25+D25</f>
        <v>53.6546</v>
      </c>
      <c r="F25" s="12"/>
      <c r="G25" s="11"/>
      <c r="H25" s="11"/>
      <c r="I25" s="11"/>
      <c r="J25" s="11"/>
      <c r="K25" s="11"/>
      <c r="L25" s="11"/>
      <c r="M25" s="11"/>
      <c r="N25" s="11"/>
    </row>
    <row r="26" spans="1:14" s="1" customFormat="1" ht="12.75" customHeight="1">
      <c r="A26" s="23" t="s">
        <v>39</v>
      </c>
      <c r="B26" s="22" t="s">
        <v>40</v>
      </c>
      <c r="C26" s="15"/>
      <c r="D26" s="15" t="s">
        <v>2</v>
      </c>
      <c r="E26" s="16"/>
      <c r="F26" s="12"/>
      <c r="G26" s="11"/>
      <c r="H26" s="11"/>
      <c r="I26" s="11"/>
      <c r="J26" s="11"/>
      <c r="K26" s="11"/>
      <c r="L26" s="11"/>
      <c r="M26" s="11"/>
      <c r="N26" s="11"/>
    </row>
    <row r="27" spans="1:14" s="1" customFormat="1" ht="12.75" customHeight="1">
      <c r="A27" s="18" t="s">
        <v>41</v>
      </c>
      <c r="B27" s="19" t="s">
        <v>42</v>
      </c>
      <c r="C27" s="15"/>
      <c r="D27" s="15" t="s">
        <v>2</v>
      </c>
      <c r="E27" s="16"/>
      <c r="F27" s="12"/>
      <c r="G27" s="11"/>
      <c r="H27" s="11"/>
      <c r="I27" s="11"/>
      <c r="J27" s="11"/>
      <c r="K27" s="11"/>
      <c r="L27" s="11"/>
      <c r="M27" s="11"/>
      <c r="N27" s="11"/>
    </row>
    <row r="28" spans="1:14" s="1" customFormat="1" ht="12.75">
      <c r="A28" s="20" t="s">
        <v>43</v>
      </c>
      <c r="B28" s="21" t="s">
        <v>44</v>
      </c>
      <c r="C28" s="15">
        <v>3430.83</v>
      </c>
      <c r="D28" s="15">
        <f>C28*0.18</f>
        <v>617.5494</v>
      </c>
      <c r="E28" s="16">
        <f>C28+D28</f>
        <v>4048.3794</v>
      </c>
      <c r="F28" s="12"/>
      <c r="G28" s="11"/>
      <c r="H28" s="11"/>
      <c r="I28" s="11"/>
      <c r="J28" s="11"/>
      <c r="K28" s="11"/>
      <c r="L28" s="11"/>
      <c r="M28" s="11"/>
      <c r="N28" s="11"/>
    </row>
    <row r="29" spans="1:14" s="1" customFormat="1" ht="12.75" customHeight="1">
      <c r="A29" s="20" t="s">
        <v>45</v>
      </c>
      <c r="B29" s="21" t="s">
        <v>46</v>
      </c>
      <c r="C29" s="15">
        <v>4115.6</v>
      </c>
      <c r="D29" s="15">
        <f>C29*0.18</f>
        <v>740.808</v>
      </c>
      <c r="E29" s="16">
        <f>C29+D29</f>
        <v>4856.408</v>
      </c>
      <c r="F29" s="12"/>
      <c r="G29" s="11"/>
      <c r="H29" s="11"/>
      <c r="I29" s="11"/>
      <c r="J29" s="11"/>
      <c r="K29" s="11"/>
      <c r="L29" s="11"/>
      <c r="M29" s="11"/>
      <c r="N29" s="11"/>
    </row>
    <row r="30" spans="1:14" s="1" customFormat="1" ht="12.75" customHeight="1">
      <c r="A30" s="20" t="s">
        <v>47</v>
      </c>
      <c r="B30" s="21" t="s">
        <v>48</v>
      </c>
      <c r="C30" s="15">
        <v>2746.06</v>
      </c>
      <c r="D30" s="15">
        <f>C30*0.18</f>
        <v>494.2908</v>
      </c>
      <c r="E30" s="16">
        <f>C30+D30</f>
        <v>3240.3508</v>
      </c>
      <c r="F30" s="12"/>
      <c r="G30" s="11"/>
      <c r="H30" s="11"/>
      <c r="I30" s="11"/>
      <c r="J30" s="11"/>
      <c r="K30" s="11"/>
      <c r="L30" s="11"/>
      <c r="M30" s="11"/>
      <c r="N30" s="11"/>
    </row>
    <row r="31" spans="1:14" s="1" customFormat="1" ht="12.75">
      <c r="A31" s="20" t="s">
        <v>49</v>
      </c>
      <c r="B31" s="21" t="s">
        <v>50</v>
      </c>
      <c r="C31" s="15">
        <v>1376.52</v>
      </c>
      <c r="D31" s="15">
        <f>C31*0.18</f>
        <v>247.7736</v>
      </c>
      <c r="E31" s="16">
        <f>C31+D31</f>
        <v>1624.2936</v>
      </c>
      <c r="F31" s="12"/>
      <c r="G31" s="11"/>
      <c r="H31" s="11"/>
      <c r="I31" s="11"/>
      <c r="J31" s="11"/>
      <c r="K31" s="11"/>
      <c r="L31" s="11"/>
      <c r="M31" s="11"/>
      <c r="N31" s="11"/>
    </row>
    <row r="32" spans="1:14" s="1" customFormat="1" ht="12.75">
      <c r="A32" s="20" t="s">
        <v>51</v>
      </c>
      <c r="B32" s="21" t="s">
        <v>52</v>
      </c>
      <c r="C32" s="15">
        <v>1650.42</v>
      </c>
      <c r="D32" s="15">
        <f>C32*0.18</f>
        <v>297.0756</v>
      </c>
      <c r="E32" s="16">
        <f>C32+D32</f>
        <v>1947.4956000000002</v>
      </c>
      <c r="F32" s="12"/>
      <c r="G32" s="11"/>
      <c r="H32" s="11"/>
      <c r="I32" s="11"/>
      <c r="J32" s="11"/>
      <c r="K32" s="11"/>
      <c r="L32" s="11"/>
      <c r="M32" s="11"/>
      <c r="N32" s="11"/>
    </row>
    <row r="33" spans="1:14" s="1" customFormat="1" ht="12.75">
      <c r="A33" s="18" t="s">
        <v>53</v>
      </c>
      <c r="B33" s="19" t="s">
        <v>54</v>
      </c>
      <c r="C33" s="15"/>
      <c r="D33" s="15" t="s">
        <v>2</v>
      </c>
      <c r="E33" s="16"/>
      <c r="F33" s="12"/>
      <c r="G33" s="11"/>
      <c r="H33" s="11"/>
      <c r="I33" s="11"/>
      <c r="J33" s="11"/>
      <c r="K33" s="11"/>
      <c r="L33" s="11"/>
      <c r="M33" s="11"/>
      <c r="N33" s="11"/>
    </row>
    <row r="34" spans="1:14" s="1" customFormat="1" ht="12.75">
      <c r="A34" s="20" t="s">
        <v>55</v>
      </c>
      <c r="B34" s="21" t="s">
        <v>44</v>
      </c>
      <c r="C34" s="15">
        <v>2746.06</v>
      </c>
      <c r="D34" s="15">
        <f>C34*0.18</f>
        <v>494.2908</v>
      </c>
      <c r="E34" s="16">
        <f>C34+D34</f>
        <v>3240.3508</v>
      </c>
      <c r="F34" s="12"/>
      <c r="G34" s="11"/>
      <c r="H34" s="11"/>
      <c r="I34" s="11"/>
      <c r="J34" s="11"/>
      <c r="K34" s="11"/>
      <c r="L34" s="11"/>
      <c r="M34" s="11"/>
      <c r="N34" s="11"/>
    </row>
    <row r="35" spans="1:14" s="1" customFormat="1" ht="12.75">
      <c r="A35" s="20" t="s">
        <v>56</v>
      </c>
      <c r="B35" s="21" t="s">
        <v>46</v>
      </c>
      <c r="C35" s="15">
        <v>3430.83</v>
      </c>
      <c r="D35" s="15">
        <f>C35*0.18</f>
        <v>617.5494</v>
      </c>
      <c r="E35" s="16">
        <f>C35+D35</f>
        <v>4048.3794</v>
      </c>
      <c r="F35" s="12"/>
      <c r="G35" s="11"/>
      <c r="H35" s="11"/>
      <c r="I35" s="11"/>
      <c r="J35" s="11"/>
      <c r="K35" s="11"/>
      <c r="L35" s="11"/>
      <c r="M35" s="11"/>
      <c r="N35" s="11"/>
    </row>
    <row r="36" spans="1:14" s="1" customFormat="1" ht="12.75">
      <c r="A36" s="24" t="s">
        <v>57</v>
      </c>
      <c r="B36" s="25" t="s">
        <v>58</v>
      </c>
      <c r="C36" s="15">
        <v>1102.61</v>
      </c>
      <c r="D36" s="15">
        <f>C36*0.18</f>
        <v>198.46979999999996</v>
      </c>
      <c r="E36" s="16">
        <f>C36+D36</f>
        <v>1301.0798</v>
      </c>
      <c r="F36" s="12"/>
      <c r="G36" s="11"/>
      <c r="H36" s="11"/>
      <c r="I36" s="11"/>
      <c r="J36" s="11"/>
      <c r="K36" s="11"/>
      <c r="L36" s="11"/>
      <c r="M36" s="11"/>
      <c r="N36" s="11"/>
    </row>
    <row r="37" spans="1:14" s="1" customFormat="1" ht="12.75">
      <c r="A37" s="24" t="s">
        <v>59</v>
      </c>
      <c r="B37" s="25" t="s">
        <v>52</v>
      </c>
      <c r="C37" s="15">
        <v>1376.52</v>
      </c>
      <c r="D37" s="15">
        <f>C37*0.18</f>
        <v>247.7736</v>
      </c>
      <c r="E37" s="16">
        <f>C37+D37</f>
        <v>1624.2936</v>
      </c>
      <c r="F37" s="12"/>
      <c r="G37" s="11"/>
      <c r="H37" s="11"/>
      <c r="I37" s="11"/>
      <c r="J37" s="11"/>
      <c r="K37" s="11"/>
      <c r="L37" s="11"/>
      <c r="M37" s="11"/>
      <c r="N37" s="11"/>
    </row>
    <row r="38" spans="1:14" s="1" customFormat="1" ht="12.75">
      <c r="A38" s="26" t="s">
        <v>60</v>
      </c>
      <c r="B38" s="27" t="s">
        <v>61</v>
      </c>
      <c r="C38" s="15"/>
      <c r="D38" s="15" t="s">
        <v>2</v>
      </c>
      <c r="E38" s="16"/>
      <c r="F38" s="12"/>
      <c r="G38" s="11"/>
      <c r="H38" s="11"/>
      <c r="I38" s="11"/>
      <c r="J38" s="11"/>
      <c r="K38" s="11"/>
      <c r="L38" s="11"/>
      <c r="M38" s="11"/>
      <c r="N38" s="11"/>
    </row>
    <row r="39" spans="1:14" s="1" customFormat="1" ht="14.25" customHeight="1">
      <c r="A39" s="28" t="s">
        <v>62</v>
      </c>
      <c r="B39" s="21" t="s">
        <v>44</v>
      </c>
      <c r="C39" s="15">
        <v>2746.06</v>
      </c>
      <c r="D39" s="15">
        <f>C39*0.18</f>
        <v>494.2908</v>
      </c>
      <c r="E39" s="16">
        <f>C39+D39</f>
        <v>3240.3508</v>
      </c>
      <c r="F39" s="12"/>
      <c r="G39" s="11"/>
      <c r="H39" s="11"/>
      <c r="I39" s="11"/>
      <c r="J39" s="11"/>
      <c r="K39" s="11"/>
      <c r="L39" s="11"/>
      <c r="M39" s="11"/>
      <c r="N39" s="11"/>
    </row>
    <row r="40" spans="1:14" s="1" customFormat="1" ht="15" customHeight="1">
      <c r="A40" s="28" t="s">
        <v>63</v>
      </c>
      <c r="B40" s="21" t="s">
        <v>46</v>
      </c>
      <c r="C40" s="15">
        <v>3430.83</v>
      </c>
      <c r="D40" s="15">
        <f>C40*0.18</f>
        <v>617.5494</v>
      </c>
      <c r="E40" s="16">
        <f>C40+D40</f>
        <v>4048.3794</v>
      </c>
      <c r="F40" s="12"/>
      <c r="G40" s="11"/>
      <c r="H40" s="11"/>
      <c r="I40" s="11"/>
      <c r="J40" s="11"/>
      <c r="K40" s="11"/>
      <c r="L40" s="11"/>
      <c r="M40" s="11"/>
      <c r="N40" s="11"/>
    </row>
    <row r="41" spans="1:14" s="1" customFormat="1" ht="12.75">
      <c r="A41" s="28" t="s">
        <v>64</v>
      </c>
      <c r="B41" s="25" t="s">
        <v>65</v>
      </c>
      <c r="C41" s="15">
        <v>1102.61</v>
      </c>
      <c r="D41" s="15">
        <f>C41*0.18</f>
        <v>198.46979999999996</v>
      </c>
      <c r="E41" s="16">
        <f>C41+D41</f>
        <v>1301.0798</v>
      </c>
      <c r="F41" s="12"/>
      <c r="G41" s="11"/>
      <c r="H41" s="11"/>
      <c r="I41" s="11"/>
      <c r="J41" s="11"/>
      <c r="K41" s="11"/>
      <c r="L41" s="11"/>
      <c r="M41" s="11"/>
      <c r="N41" s="11"/>
    </row>
    <row r="42" spans="1:14" s="1" customFormat="1" ht="12.75">
      <c r="A42" s="29" t="s">
        <v>66</v>
      </c>
      <c r="B42" s="19" t="s">
        <v>67</v>
      </c>
      <c r="C42" s="15">
        <v>4412.58</v>
      </c>
      <c r="D42" s="15">
        <f>C42*0.18</f>
        <v>794.2643999999999</v>
      </c>
      <c r="E42" s="16">
        <f>C42+D42</f>
        <v>5206.8444</v>
      </c>
      <c r="F42" s="12"/>
      <c r="G42" s="11"/>
      <c r="H42" s="11"/>
      <c r="I42" s="11"/>
      <c r="J42" s="11"/>
      <c r="K42" s="11"/>
      <c r="L42" s="11"/>
      <c r="M42" s="11"/>
      <c r="N42" s="11"/>
    </row>
    <row r="43" spans="1:14" s="1" customFormat="1" ht="14.25" customHeight="1">
      <c r="A43" s="29" t="s">
        <v>68</v>
      </c>
      <c r="B43" s="30" t="s">
        <v>69</v>
      </c>
      <c r="C43" s="15">
        <v>143.93</v>
      </c>
      <c r="D43" s="15">
        <f>C43*0.18</f>
        <v>25.9074</v>
      </c>
      <c r="E43" s="16">
        <f>C43+D43</f>
        <v>169.8374</v>
      </c>
      <c r="F43" s="12"/>
      <c r="G43" s="11"/>
      <c r="H43" s="11"/>
      <c r="I43" s="11"/>
      <c r="J43" s="11"/>
      <c r="K43" s="11"/>
      <c r="L43" s="11"/>
      <c r="M43" s="11"/>
      <c r="N43" s="11"/>
    </row>
    <row r="44" spans="1:14" s="1" customFormat="1" ht="13.5" customHeight="1">
      <c r="A44" s="29" t="s">
        <v>70</v>
      </c>
      <c r="B44" s="30" t="s">
        <v>71</v>
      </c>
      <c r="C44" s="15">
        <v>486.31</v>
      </c>
      <c r="D44" s="15">
        <f>C44*0.18</f>
        <v>87.5358</v>
      </c>
      <c r="E44" s="16">
        <f>C44+D44</f>
        <v>573.8458</v>
      </c>
      <c r="F44" s="12"/>
      <c r="G44" s="11"/>
      <c r="H44" s="11"/>
      <c r="I44" s="11"/>
      <c r="J44" s="11"/>
      <c r="K44" s="11"/>
      <c r="L44" s="11"/>
      <c r="M44" s="11"/>
      <c r="N44" s="11"/>
    </row>
    <row r="45" spans="1:14" s="1" customFormat="1" ht="13.5" customHeight="1">
      <c r="A45" s="29" t="s">
        <v>72</v>
      </c>
      <c r="B45" s="30" t="s">
        <v>73</v>
      </c>
      <c r="C45" s="15">
        <v>139.32</v>
      </c>
      <c r="D45" s="15">
        <f>C45*0.18</f>
        <v>25.077599999999997</v>
      </c>
      <c r="E45" s="16">
        <f>C45+D45</f>
        <v>164.39759999999998</v>
      </c>
      <c r="F45" s="12"/>
      <c r="G45" s="11"/>
      <c r="H45" s="11"/>
      <c r="I45" s="11"/>
      <c r="J45" s="11"/>
      <c r="K45" s="11"/>
      <c r="L45" s="11"/>
      <c r="M45" s="11"/>
      <c r="N45" s="11"/>
    </row>
    <row r="46" spans="1:14" s="1" customFormat="1" ht="27" customHeight="1">
      <c r="A46" s="29" t="s">
        <v>74</v>
      </c>
      <c r="B46" s="30" t="s">
        <v>75</v>
      </c>
      <c r="C46" s="15">
        <v>504.12</v>
      </c>
      <c r="D46" s="15">
        <f>C46*0.18</f>
        <v>90.74159999999999</v>
      </c>
      <c r="E46" s="16">
        <f>C46+D46</f>
        <v>594.8616</v>
      </c>
      <c r="F46" s="12"/>
      <c r="G46" s="11"/>
      <c r="H46" s="11"/>
      <c r="I46" s="11"/>
      <c r="J46" s="11"/>
      <c r="K46" s="11"/>
      <c r="L46" s="11"/>
      <c r="M46" s="11"/>
      <c r="N46" s="11"/>
    </row>
    <row r="47" spans="1:14" s="1" customFormat="1" ht="24.75" customHeight="1">
      <c r="A47" s="29" t="s">
        <v>76</v>
      </c>
      <c r="B47" s="30" t="s">
        <v>77</v>
      </c>
      <c r="C47" s="15">
        <v>1138.19</v>
      </c>
      <c r="D47" s="15">
        <f>C47*0.18</f>
        <v>204.8742</v>
      </c>
      <c r="E47" s="16">
        <f>C47+D47</f>
        <v>1343.0642</v>
      </c>
      <c r="F47" s="12"/>
      <c r="G47" s="11"/>
      <c r="H47" s="11"/>
      <c r="I47" s="11"/>
      <c r="J47" s="11"/>
      <c r="K47" s="11"/>
      <c r="L47" s="11"/>
      <c r="M47" s="11"/>
      <c r="N47" s="11"/>
    </row>
    <row r="48" spans="1:14" s="1" customFormat="1" ht="13.5" customHeight="1">
      <c r="A48" s="29" t="s">
        <v>78</v>
      </c>
      <c r="B48" s="30" t="s">
        <v>79</v>
      </c>
      <c r="C48" s="15">
        <v>20.87</v>
      </c>
      <c r="D48" s="15">
        <f>C48*0.18</f>
        <v>3.7566</v>
      </c>
      <c r="E48" s="16">
        <f>C48+D48</f>
        <v>24.6266</v>
      </c>
      <c r="F48" s="12"/>
      <c r="G48" s="11"/>
      <c r="H48" s="11"/>
      <c r="I48" s="11"/>
      <c r="J48" s="11"/>
      <c r="K48" s="11"/>
      <c r="L48" s="11"/>
      <c r="M48" s="11"/>
      <c r="N48" s="11"/>
    </row>
    <row r="49" spans="4:14" ht="12.75"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2.75">
      <c r="A50" s="32"/>
      <c r="B50" s="3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2:14" ht="12.75">
      <c r="B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2:14" ht="12.75">
      <c r="B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2:14" ht="12.75">
      <c r="B53" s="3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2:14" ht="12.75">
      <c r="B54" s="3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2:14" ht="12.75">
      <c r="B55" s="3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2:14" ht="12.75">
      <c r="B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2:14" ht="12.75">
      <c r="B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2:14" ht="12.75">
      <c r="B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 ht="12.75">
      <c r="B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ht="12.75">
      <c r="B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ht="12.75">
      <c r="B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12.75">
      <c r="B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 ht="12.75">
      <c r="B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ht="12.75">
      <c r="B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ht="12.75">
      <c r="B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4" ht="12.75">
      <c r="B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 ht="12.75">
      <c r="B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ht="12.75">
      <c r="B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ht="12.75">
      <c r="B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ht="12.75">
      <c r="B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ht="12.75">
      <c r="B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.75">
      <c r="B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ht="12.75">
      <c r="B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12.75">
      <c r="B74" s="33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ht="12.75">
      <c r="B75" s="33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ht="12.75">
      <c r="B76" s="33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ht="12.75">
      <c r="B77" s="33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ht="12.75">
      <c r="B78" s="33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ht="12.75">
      <c r="B79" s="33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ht="12.75">
      <c r="B80" s="33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ht="12.75">
      <c r="B81" s="33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ht="12.75">
      <c r="B82" s="33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ht="12.75">
      <c r="B83" s="33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ht="12.75">
      <c r="B84" s="33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2.75">
      <c r="B85" s="33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2.75">
      <c r="B86" s="33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2.75">
      <c r="B87" s="33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2.75">
      <c r="B88" s="33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2.75">
      <c r="B89" s="33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2.75">
      <c r="B90" s="33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2.75">
      <c r="B91" s="33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2.75">
      <c r="B92" s="33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2.75">
      <c r="B93" s="33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2.75">
      <c r="B94" s="33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2.75">
      <c r="B95" s="33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2.75">
      <c r="B96" s="33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2.75">
      <c r="B97" s="33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2.75">
      <c r="B98" s="33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2.75">
      <c r="B99" s="33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2.75">
      <c r="B100" s="33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2.75">
      <c r="B101" s="33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2.75">
      <c r="B102" s="33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2.75">
      <c r="B103" s="33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2.75">
      <c r="B104" s="33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2.75">
      <c r="B105" s="33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2.75">
      <c r="B106" s="33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2.75">
      <c r="B107" s="33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2.75">
      <c r="B108" s="33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ht="12.75">
      <c r="B109" s="33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ht="12.75">
      <c r="B110" s="33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ht="12.75">
      <c r="B111" s="33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ht="12.75">
      <c r="B112" s="33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ht="12.75">
      <c r="B113" s="33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ht="12.75">
      <c r="B114" s="33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ht="12.75">
      <c r="B115" s="33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ht="12.75">
      <c r="B116" s="33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ht="12.75">
      <c r="B117" s="33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ht="12.75">
      <c r="B118" s="33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ht="12.75">
      <c r="B119" s="33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ht="12.75">
      <c r="B120" s="33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ht="12.75">
      <c r="B121" s="33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ht="12.75">
      <c r="B122" s="33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ht="12.75">
      <c r="B123" s="33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ht="12.75">
      <c r="B124" s="33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ht="12.75">
      <c r="B125" s="33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ht="12.75">
      <c r="B126" s="33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ht="12.75">
      <c r="B127" s="33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ht="12.75">
      <c r="B128" s="33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ht="12.75">
      <c r="B129" s="33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ht="12.75">
      <c r="B130" s="33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ht="12.75">
      <c r="B131" s="33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ht="12.75">
      <c r="B132" s="33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ht="12.75">
      <c r="B133" s="33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ht="12.75">
      <c r="B134" s="33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ht="12.75">
      <c r="B135" s="33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ht="12.75">
      <c r="B136" s="33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ht="12.75">
      <c r="B137" s="33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ht="12.75">
      <c r="B138" s="33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ht="12.75">
      <c r="B139" s="33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ht="12.75">
      <c r="B140" s="33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ht="12.75">
      <c r="B141" s="33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ht="12.75">
      <c r="B142" s="33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ht="12.75">
      <c r="B143" s="33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 ht="12.75">
      <c r="B144" s="33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ht="12.75">
      <c r="B145" s="33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ht="12.75">
      <c r="B146" s="33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ht="12.75">
      <c r="B147" s="33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2:14" ht="12.75">
      <c r="B148" s="33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ht="12.75">
      <c r="B149" s="33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2:14" ht="12.75">
      <c r="B150" s="33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>
      <c r="B151" s="33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ht="12.75">
      <c r="B152" s="33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ht="12.75">
      <c r="B153" s="33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>
      <c r="B154" s="33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>
      <c r="B155" s="33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ht="12.75">
      <c r="B156" s="33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ht="12.75">
      <c r="B157" s="33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>
      <c r="B158" s="33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ht="12.75">
      <c r="B159" s="33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ht="12.75">
      <c r="B160" s="33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ht="12.75">
      <c r="B161" s="33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>
      <c r="B162" s="33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ht="12.75">
      <c r="B163" s="33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ht="12.75">
      <c r="B164" s="33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>
      <c r="B165" s="33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ht="12.75">
      <c r="B166" s="33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ht="12.75">
      <c r="B167" s="33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</sheetData>
  <mergeCells count="8">
    <mergeCell ref="B2:E2"/>
    <mergeCell ref="B6:C6"/>
    <mergeCell ref="A8:E8"/>
    <mergeCell ref="A9:A10"/>
    <mergeCell ref="B9:B10"/>
    <mergeCell ref="C9:C10"/>
    <mergeCell ref="D9:D10"/>
    <mergeCell ref="E9:E10"/>
  </mergeCells>
  <printOptions/>
  <pageMargins left="0.9840277777777777" right="0.393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/>
  <cp:lastPrinted>2009-01-23T07:25:43Z</cp:lastPrinted>
  <dcterms:created xsi:type="dcterms:W3CDTF">2005-09-27T07:53:17Z</dcterms:created>
  <dcterms:modified xsi:type="dcterms:W3CDTF">2010-05-19T09:38:57Z</dcterms:modified>
  <cp:category/>
  <cp:version/>
  <cp:contentType/>
  <cp:contentStatus/>
  <cp:revision>3</cp:revision>
</cp:coreProperties>
</file>